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koneval/Desktop/"/>
    </mc:Choice>
  </mc:AlternateContent>
  <xr:revisionPtr revIDLastSave="0" documentId="13_ncr:1_{099FC48F-CC9E-EA47-BD55-272C0173793D}" xr6:coauthVersionLast="47" xr6:coauthVersionMax="47" xr10:uidLastSave="{00000000-0000-0000-0000-000000000000}"/>
  <bookViews>
    <workbookView xWindow="28800" yWindow="0" windowWidth="32000" windowHeight="18000" xr2:uid="{639BAE9C-8F20-F046-9D8D-5DC69BB6FF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26" i="1" l="1"/>
  <c r="C6" i="1"/>
  <c r="C8" i="1"/>
  <c r="C7" i="1"/>
  <c r="C22" i="1" l="1"/>
  <c r="C9" i="1"/>
  <c r="C11" i="1" s="1"/>
  <c r="C21" i="1" l="1"/>
  <c r="C25" i="1" s="1"/>
  <c r="C28" i="1" s="1"/>
</calcChain>
</file>

<file path=xl/sharedStrings.xml><?xml version="1.0" encoding="utf-8"?>
<sst xmlns="http://schemas.openxmlformats.org/spreadsheetml/2006/main" count="37" uniqueCount="34">
  <si>
    <t>Federal Tax 7% (.07)</t>
  </si>
  <si>
    <t>State Tax 3.6% (.036)</t>
  </si>
  <si>
    <t>Health, Dental, Vision 5.2% (.052)</t>
  </si>
  <si>
    <t>Monthly Social Security before taxes:</t>
  </si>
  <si>
    <t>(Subtract)</t>
  </si>
  <si>
    <t>Year: </t>
  </si>
  <si>
    <t>1. (A)____________x .03 (3%)=(B)__________ </t>
  </si>
  <si>
    <t>(A) First year Benefit x .03 = (B) yearly increase </t>
  </si>
  <si>
    <t>2. (A)__________ + .(B). 03 (3%) = (C)__________ </t>
  </si>
  <si>
    <t>(A) First Year Benefit + (B) yearly increase = (C) Second year Benefit </t>
  </si>
  <si>
    <t>3. (C)__________ + (B) .03 (3%) =(D) __________ </t>
  </si>
  <si>
    <t>(C) Second Year Benefit + (B) yearly increase = (D) Third year Benefit </t>
  </si>
  <si>
    <t>4. (D)__________ + (B) .03 (3%) = (E)__________ </t>
  </si>
  <si>
    <t>(D) Third Year Benefit + (B) yearly increase = (E) Fourth year Benefit </t>
  </si>
  <si>
    <t>5. (E)__________ + (B) .03 (3%) = __________(F) </t>
  </si>
  <si>
    <t>(E) Fourth Year Benefit + (B) yearly increase = (F) Fifth year Benefit </t>
  </si>
  <si>
    <t>*** This pattern continues for the duration of your retirement *** </t>
  </si>
  <si>
    <t>Example: If your first year benefit is (A) $1,000.00. Your (B) 3% increase, $30, on year two of your retirement puts you at (C) $1,030.00. Your 3% increase on year three of your retirement puts you at $1,060.00. The (B) 3% increase is locked at your original retirement amount for the duration of your retirement. </t>
  </si>
  <si>
    <r>
      <rPr>
        <b/>
        <sz val="14"/>
        <color theme="1"/>
        <rFont val="Verdana"/>
        <family val="2"/>
      </rPr>
      <t>MIP Yearly Pension Increase:</t>
    </r>
    <r>
      <rPr>
        <sz val="14"/>
        <color theme="1"/>
        <rFont val="Verdana"/>
        <family val="2"/>
      </rPr>
      <t xml:space="preserve"> (Done on October 25th of every year) (3% (.03) a year of First year Benefit Monthly Pension before taxes, </t>
    </r>
    <r>
      <rPr>
        <b/>
        <sz val="14"/>
        <color theme="1"/>
        <rFont val="Verdana"/>
        <family val="2"/>
      </rPr>
      <t>not Compounding</t>
    </r>
    <r>
      <rPr>
        <sz val="14"/>
        <color theme="1"/>
        <rFont val="Verdana"/>
        <family val="2"/>
      </rPr>
      <t>) </t>
    </r>
  </si>
  <si>
    <t>Enter your ESTIMATED Monthly Pension before taxes HERE:</t>
  </si>
  <si>
    <t>ESTIMATED TOTAL</t>
  </si>
  <si>
    <t>ESTIMATED Monthly Take Home Pension:</t>
  </si>
  <si>
    <t>Enter your ESTIMATED Monthly Take Home Social Security HERE:</t>
  </si>
  <si>
    <t>Enter your ESTIMATED Current Monthly TAKE HOME PAY HERE:</t>
  </si>
  <si>
    <t>ESTIMATED Monthly Take Home Social Security:</t>
  </si>
  <si>
    <t>ESTIMATED TOTAL NET PAY</t>
  </si>
  <si>
    <t>ESTIMATED Current Monthly TAKE HOME pay:</t>
  </si>
  <si>
    <t>ESTIMATED Monthly Take Home Difference</t>
  </si>
  <si>
    <t>PENSION WORKSHEET ESTIMATOR</t>
  </si>
  <si>
    <t>Estimated Monthly Pension before taxes x 0.07</t>
  </si>
  <si>
    <t>Estimated Monthly Pension before taxes x 0.036</t>
  </si>
  <si>
    <t>Estimated Monthly Pension before taxes x 0.052</t>
  </si>
  <si>
    <t>Estimated(NET PAY) Monthly pension after taxes and Benefits</t>
  </si>
  <si>
    <t>Estimated(NET PAY) Monthly pension after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</si>
</sst>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b/>
      <sz val="18"/>
      <color theme="1"/>
      <name val="Calibri"/>
      <family val="2"/>
      <scheme val="minor"/>
    </font>
    <font>
      <sz val="14"/>
      <color rgb="FF232323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BAEE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3" fillId="3" borderId="4" xfId="0" applyFont="1" applyFill="1" applyBorder="1"/>
    <xf numFmtId="0" fontId="2" fillId="3" borderId="6" xfId="0" applyFont="1" applyFill="1" applyBorder="1"/>
    <xf numFmtId="0" fontId="2" fillId="0" borderId="7" xfId="0" applyFont="1" applyBorder="1"/>
    <xf numFmtId="0" fontId="2" fillId="0" borderId="9" xfId="0" applyFont="1" applyBorder="1"/>
    <xf numFmtId="44" fontId="2" fillId="0" borderId="0" xfId="1" applyFont="1" applyBorder="1"/>
    <xf numFmtId="44" fontId="2" fillId="0" borderId="0" xfId="1" applyFont="1"/>
    <xf numFmtId="44" fontId="2" fillId="3" borderId="2" xfId="1" applyFont="1" applyFill="1" applyBorder="1"/>
    <xf numFmtId="44" fontId="2" fillId="3" borderId="0" xfId="1" applyFont="1" applyFill="1" applyBorder="1"/>
    <xf numFmtId="44" fontId="2" fillId="0" borderId="8" xfId="1" applyFont="1" applyBorder="1"/>
    <xf numFmtId="0" fontId="3" fillId="4" borderId="0" xfId="0" applyFont="1" applyFill="1"/>
    <xf numFmtId="44" fontId="2" fillId="4" borderId="0" xfId="1" applyFont="1" applyFill="1"/>
    <xf numFmtId="0" fontId="3" fillId="5" borderId="0" xfId="0" applyFont="1" applyFill="1"/>
    <xf numFmtId="44" fontId="2" fillId="6" borderId="0" xfId="1" applyFont="1" applyFill="1"/>
    <xf numFmtId="44" fontId="2" fillId="7" borderId="0" xfId="1" applyFont="1" applyFill="1"/>
    <xf numFmtId="44" fontId="2" fillId="4" borderId="0" xfId="1" applyFont="1" applyFill="1" applyBorder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2" fillId="0" borderId="8" xfId="0" applyFont="1" applyBorder="1"/>
    <xf numFmtId="0" fontId="3" fillId="8" borderId="0" xfId="0" applyFont="1" applyFill="1"/>
    <xf numFmtId="0" fontId="3" fillId="9" borderId="0" xfId="0" applyFont="1" applyFill="1"/>
    <xf numFmtId="0" fontId="3" fillId="6" borderId="0" xfId="0" applyFont="1" applyFill="1"/>
    <xf numFmtId="0" fontId="3" fillId="7" borderId="0" xfId="0" applyFont="1" applyFill="1"/>
    <xf numFmtId="44" fontId="2" fillId="8" borderId="10" xfId="1" applyFont="1" applyFill="1" applyBorder="1"/>
    <xf numFmtId="44" fontId="2" fillId="0" borderId="11" xfId="1" applyFont="1" applyBorder="1"/>
    <xf numFmtId="44" fontId="2" fillId="9" borderId="10" xfId="1" applyFont="1" applyFill="1" applyBorder="1"/>
    <xf numFmtId="44" fontId="2" fillId="7" borderId="10" xfId="1" applyFont="1" applyFill="1" applyBorder="1"/>
    <xf numFmtId="44" fontId="2" fillId="6" borderId="0" xfId="1" applyFont="1" applyFill="1" applyBorder="1"/>
    <xf numFmtId="44" fontId="2" fillId="0" borderId="12" xfId="1" applyFont="1" applyBorder="1"/>
    <xf numFmtId="0" fontId="2" fillId="0" borderId="14" xfId="0" applyFont="1" applyBorder="1"/>
    <xf numFmtId="0" fontId="3" fillId="10" borderId="0" xfId="0" applyFont="1" applyFill="1"/>
    <xf numFmtId="44" fontId="2" fillId="10" borderId="0" xfId="1" applyFont="1" applyFill="1" applyBorder="1"/>
    <xf numFmtId="44" fontId="3" fillId="5" borderId="13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ABAEE"/>
      <color rgb="FFFF8AD8"/>
      <color rgb="FF76D6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1</xdr:col>
      <xdr:colOff>330200</xdr:colOff>
      <xdr:row>1</xdr:row>
      <xdr:rowOff>179832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1EB26D3F-FDC7-5648-BDD4-CFDC63DFFCC7}"/>
            </a:ext>
          </a:extLst>
        </xdr:cNvPr>
        <xdr:cNvSpPr/>
      </xdr:nvSpPr>
      <xdr:spPr>
        <a:xfrm>
          <a:off x="6654800" y="355600"/>
          <a:ext cx="330200" cy="141732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330200</xdr:colOff>
      <xdr:row>4</xdr:row>
      <xdr:rowOff>179832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F78712EB-6B63-D64D-8431-87A83EAC5977}"/>
            </a:ext>
          </a:extLst>
        </xdr:cNvPr>
        <xdr:cNvSpPr/>
      </xdr:nvSpPr>
      <xdr:spPr>
        <a:xfrm>
          <a:off x="6654800" y="1092200"/>
          <a:ext cx="330200" cy="141732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17</xdr:row>
      <xdr:rowOff>38100</xdr:rowOff>
    </xdr:from>
    <xdr:to>
      <xdr:col>1</xdr:col>
      <xdr:colOff>330200</xdr:colOff>
      <xdr:row>17</xdr:row>
      <xdr:rowOff>179832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7B577030-C9A7-9845-B787-FA67496C6499}"/>
            </a:ext>
          </a:extLst>
        </xdr:cNvPr>
        <xdr:cNvSpPr/>
      </xdr:nvSpPr>
      <xdr:spPr>
        <a:xfrm>
          <a:off x="6654800" y="4089400"/>
          <a:ext cx="330200" cy="141732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52B2E-CA34-5E47-B278-21C304F8E5B2}">
  <dimension ref="A1:D45"/>
  <sheetViews>
    <sheetView tabSelected="1" workbookViewId="0">
      <selection activeCell="D19" sqref="D19"/>
    </sheetView>
  </sheetViews>
  <sheetFormatPr baseColWidth="10" defaultRowHeight="18" x14ac:dyDescent="0.2"/>
  <cols>
    <col min="1" max="1" width="87.33203125" style="1" customWidth="1"/>
    <col min="2" max="2" width="6.1640625" style="1" customWidth="1"/>
    <col min="3" max="3" width="17.33203125" style="14" customWidth="1"/>
    <col min="4" max="4" width="64" style="1" bestFit="1" customWidth="1"/>
    <col min="5" max="16384" width="10.83203125" style="1"/>
  </cols>
  <sheetData>
    <row r="1" spans="1:4" ht="25" thickBot="1" x14ac:dyDescent="0.35">
      <c r="A1" s="24" t="s">
        <v>28</v>
      </c>
      <c r="B1" s="24"/>
      <c r="C1" s="25"/>
      <c r="D1" s="25"/>
    </row>
    <row r="2" spans="1:4" ht="20" thickTop="1" thickBot="1" x14ac:dyDescent="0.25">
      <c r="A2" s="30" t="s">
        <v>23</v>
      </c>
      <c r="B2" s="30"/>
      <c r="C2" s="34"/>
    </row>
    <row r="3" spans="1:4" ht="19" thickTop="1" x14ac:dyDescent="0.2">
      <c r="A3" s="2"/>
      <c r="B3" s="2"/>
      <c r="C3" s="13"/>
    </row>
    <row r="4" spans="1:4" ht="19" thickBot="1" x14ac:dyDescent="0.25">
      <c r="C4" s="35"/>
    </row>
    <row r="5" spans="1:4" ht="20" thickTop="1" thickBot="1" x14ac:dyDescent="0.25">
      <c r="A5" s="31" t="s">
        <v>19</v>
      </c>
      <c r="B5" s="31"/>
      <c r="C5" s="36"/>
    </row>
    <row r="6" spans="1:4" ht="19" thickTop="1" x14ac:dyDescent="0.2">
      <c r="A6" s="1" t="s">
        <v>0</v>
      </c>
      <c r="C6" s="13">
        <f>C5*0.07</f>
        <v>0</v>
      </c>
      <c r="D6" s="1" t="s">
        <v>29</v>
      </c>
    </row>
    <row r="7" spans="1:4" x14ac:dyDescent="0.2">
      <c r="A7" s="1" t="s">
        <v>1</v>
      </c>
      <c r="C7" s="13">
        <f>C5*0.036</f>
        <v>0</v>
      </c>
      <c r="D7" s="1" t="s">
        <v>30</v>
      </c>
    </row>
    <row r="8" spans="1:4" x14ac:dyDescent="0.2">
      <c r="A8" s="1" t="s">
        <v>2</v>
      </c>
      <c r="C8" s="13">
        <f>C5*0.052</f>
        <v>0</v>
      </c>
      <c r="D8" s="1" t="s">
        <v>31</v>
      </c>
    </row>
    <row r="9" spans="1:4" x14ac:dyDescent="0.2">
      <c r="A9" s="18" t="s">
        <v>20</v>
      </c>
      <c r="B9" s="18"/>
      <c r="C9" s="19">
        <f>SUM(C6:C8)</f>
        <v>0</v>
      </c>
    </row>
    <row r="11" spans="1:4" x14ac:dyDescent="0.2">
      <c r="A11" s="32" t="s">
        <v>21</v>
      </c>
      <c r="B11" s="32"/>
      <c r="C11" s="38">
        <f>C5-C9</f>
        <v>0</v>
      </c>
      <c r="D11" s="1" t="s">
        <v>32</v>
      </c>
    </row>
    <row r="14" spans="1:4" x14ac:dyDescent="0.2">
      <c r="A14" s="1" t="s">
        <v>3</v>
      </c>
      <c r="C14" s="13"/>
    </row>
    <row r="15" spans="1:4" x14ac:dyDescent="0.2">
      <c r="A15" s="1" t="s">
        <v>0</v>
      </c>
      <c r="C15" s="13"/>
      <c r="D15" s="1" t="s">
        <v>29</v>
      </c>
    </row>
    <row r="17" spans="1:4" ht="19" thickBot="1" x14ac:dyDescent="0.25">
      <c r="C17" s="35"/>
    </row>
    <row r="18" spans="1:4" ht="20" thickTop="1" thickBot="1" x14ac:dyDescent="0.25">
      <c r="A18" s="33" t="s">
        <v>22</v>
      </c>
      <c r="B18" s="33"/>
      <c r="C18" s="37">
        <f>C14-C15</f>
        <v>0</v>
      </c>
      <c r="D18" s="1" t="s">
        <v>33</v>
      </c>
    </row>
    <row r="19" spans="1:4" ht="19" thickTop="1" x14ac:dyDescent="0.2"/>
    <row r="21" spans="1:4" x14ac:dyDescent="0.2">
      <c r="A21" s="32" t="s">
        <v>21</v>
      </c>
      <c r="B21" s="32"/>
      <c r="C21" s="21">
        <f>C11+0</f>
        <v>0</v>
      </c>
    </row>
    <row r="22" spans="1:4" x14ac:dyDescent="0.2">
      <c r="A22" s="33" t="s">
        <v>24</v>
      </c>
      <c r="B22" s="33"/>
      <c r="C22" s="22">
        <f>C18+0</f>
        <v>0</v>
      </c>
    </row>
    <row r="25" spans="1:4" x14ac:dyDescent="0.2">
      <c r="A25" s="18" t="s">
        <v>25</v>
      </c>
      <c r="B25" s="18"/>
      <c r="C25" s="23">
        <f>C21+C22</f>
        <v>0</v>
      </c>
    </row>
    <row r="26" spans="1:4" x14ac:dyDescent="0.2">
      <c r="A26" s="41" t="s">
        <v>26</v>
      </c>
      <c r="B26" s="41"/>
      <c r="C26" s="42">
        <f>C2+0</f>
        <v>0</v>
      </c>
      <c r="D26" s="1" t="s">
        <v>4</v>
      </c>
    </row>
    <row r="27" spans="1:4" ht="19" thickBot="1" x14ac:dyDescent="0.25">
      <c r="C27" s="13"/>
    </row>
    <row r="28" spans="1:4" ht="20" thickTop="1" thickBot="1" x14ac:dyDescent="0.25">
      <c r="A28" s="20" t="s">
        <v>27</v>
      </c>
      <c r="B28" s="20"/>
      <c r="C28" s="43">
        <f>C25-C26</f>
        <v>0</v>
      </c>
      <c r="D28" s="40"/>
    </row>
    <row r="29" spans="1:4" ht="19" thickTop="1" x14ac:dyDescent="0.2">
      <c r="C29" s="39"/>
    </row>
    <row r="31" spans="1:4" ht="76" x14ac:dyDescent="0.2">
      <c r="A31" s="3" t="s">
        <v>18</v>
      </c>
      <c r="B31" s="3"/>
    </row>
    <row r="32" spans="1:4" ht="134" thickBot="1" x14ac:dyDescent="0.25">
      <c r="A32" s="4" t="s">
        <v>17</v>
      </c>
      <c r="B32" s="4"/>
    </row>
    <row r="33" spans="1:4" x14ac:dyDescent="0.2">
      <c r="A33" s="5" t="s">
        <v>5</v>
      </c>
      <c r="B33" s="26"/>
      <c r="C33" s="15"/>
      <c r="D33" s="6"/>
    </row>
    <row r="34" spans="1:4" x14ac:dyDescent="0.2">
      <c r="A34" s="7" t="s">
        <v>6</v>
      </c>
      <c r="B34" s="27"/>
      <c r="C34" s="16"/>
      <c r="D34" s="8"/>
    </row>
    <row r="35" spans="1:4" x14ac:dyDescent="0.2">
      <c r="A35" s="7" t="s">
        <v>7</v>
      </c>
      <c r="B35" s="27"/>
      <c r="C35" s="16"/>
      <c r="D35" s="8"/>
    </row>
    <row r="36" spans="1:4" x14ac:dyDescent="0.2">
      <c r="A36" s="7" t="s">
        <v>8</v>
      </c>
      <c r="B36" s="27"/>
      <c r="C36" s="16"/>
      <c r="D36" s="8"/>
    </row>
    <row r="37" spans="1:4" x14ac:dyDescent="0.2">
      <c r="A37" s="7" t="s">
        <v>9</v>
      </c>
      <c r="B37" s="27"/>
      <c r="C37" s="16"/>
      <c r="D37" s="8"/>
    </row>
    <row r="38" spans="1:4" x14ac:dyDescent="0.2">
      <c r="A38" s="7" t="s">
        <v>10</v>
      </c>
      <c r="B38" s="27"/>
      <c r="C38" s="16"/>
      <c r="D38" s="8"/>
    </row>
    <row r="39" spans="1:4" x14ac:dyDescent="0.2">
      <c r="A39" s="7" t="s">
        <v>11</v>
      </c>
      <c r="B39" s="27"/>
      <c r="C39" s="16"/>
      <c r="D39" s="8"/>
    </row>
    <row r="40" spans="1:4" x14ac:dyDescent="0.2">
      <c r="A40" s="7" t="s">
        <v>12</v>
      </c>
      <c r="B40" s="27"/>
      <c r="C40" s="16"/>
      <c r="D40" s="8"/>
    </row>
    <row r="41" spans="1:4" x14ac:dyDescent="0.2">
      <c r="A41" s="7" t="s">
        <v>13</v>
      </c>
      <c r="B41" s="27"/>
      <c r="C41" s="16"/>
      <c r="D41" s="8"/>
    </row>
    <row r="42" spans="1:4" x14ac:dyDescent="0.2">
      <c r="A42" s="7" t="s">
        <v>14</v>
      </c>
      <c r="B42" s="27"/>
      <c r="C42" s="16"/>
      <c r="D42" s="8"/>
    </row>
    <row r="43" spans="1:4" x14ac:dyDescent="0.2">
      <c r="A43" s="7" t="s">
        <v>15</v>
      </c>
      <c r="B43" s="27"/>
      <c r="C43" s="16"/>
      <c r="D43" s="8"/>
    </row>
    <row r="44" spans="1:4" x14ac:dyDescent="0.2">
      <c r="A44" s="9" t="s">
        <v>16</v>
      </c>
      <c r="B44" s="28"/>
      <c r="C44" s="16"/>
      <c r="D44" s="10"/>
    </row>
    <row r="45" spans="1:4" ht="19" thickBot="1" x14ac:dyDescent="0.25">
      <c r="A45" s="11"/>
      <c r="B45" s="29"/>
      <c r="C45" s="17"/>
      <c r="D45" s="12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2023-01-10T14:44:05Z</dcterms:created>
  <dcterms:modified xsi:type="dcterms:W3CDTF">2023-02-17T18:39:02Z</dcterms:modified>
</cp:coreProperties>
</file>